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adhasan/Google Drive/06 Branding &amp; Marketing/Blogs/"/>
    </mc:Choice>
  </mc:AlternateContent>
  <xr:revisionPtr revIDLastSave="0" documentId="13_ncr:1_{E5C67960-C445-E24F-AB8C-9116CD986A45}" xr6:coauthVersionLast="45" xr6:coauthVersionMax="45" xr10:uidLastSave="{00000000-0000-0000-0000-000000000000}"/>
  <bookViews>
    <workbookView xWindow="-40" yWindow="460" windowWidth="35840" windowHeight="21940" xr2:uid="{7E7E6E2A-91FD-6C4F-BBDF-D7E691CF549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3" i="1"/>
  <c r="D23" i="1"/>
  <c r="E20" i="1"/>
  <c r="E15" i="1"/>
  <c r="D20" i="1"/>
  <c r="D15" i="1"/>
  <c r="C20" i="1"/>
  <c r="C15" i="1"/>
  <c r="C10" i="1"/>
  <c r="D10" i="1" s="1"/>
  <c r="E10" i="1" l="1"/>
  <c r="E22" i="1" s="1"/>
  <c r="C22" i="1"/>
  <c r="D22" i="1"/>
  <c r="D24" i="1" s="1"/>
  <c r="E24" i="1" l="1"/>
</calcChain>
</file>

<file path=xl/sharedStrings.xml><?xml version="1.0" encoding="utf-8"?>
<sst xmlns="http://schemas.openxmlformats.org/spreadsheetml/2006/main" count="24" uniqueCount="18">
  <si>
    <t>Total Customer Base</t>
  </si>
  <si>
    <t>% of High LTV Customers</t>
  </si>
  <si>
    <t xml:space="preserve">AOV Per Month </t>
  </si>
  <si>
    <t>% of Medium LTV Customers</t>
  </si>
  <si>
    <t>AOV Per Month</t>
  </si>
  <si>
    <t>% of Low LTV Customers</t>
  </si>
  <si>
    <t>AOV Per month</t>
  </si>
  <si>
    <t>Total Revenue</t>
  </si>
  <si>
    <t>Sub Total Revenue Per Month</t>
  </si>
  <si>
    <t># of Orders Per Month</t>
  </si>
  <si>
    <t>Pre-Covid Monthly Revenue</t>
  </si>
  <si>
    <t xml:space="preserve">Order Fullfilment Rate </t>
  </si>
  <si>
    <t>During COVID with Supply Constraints (no Prioritization)</t>
  </si>
  <si>
    <t>Cost of Prioritization</t>
  </si>
  <si>
    <t>ROI</t>
  </si>
  <si>
    <t>ROI ($)</t>
  </si>
  <si>
    <t>ROI Calculator for Prioritizing Your Service During COVID-19</t>
  </si>
  <si>
    <r>
      <t xml:space="preserve">During and Post COVID with Supply Constraints </t>
    </r>
    <r>
      <rPr>
        <b/>
        <u/>
        <sz val="12"/>
        <color theme="1"/>
        <rFont val="Montserrat Regular"/>
      </rPr>
      <t>(With Prioritization</t>
    </r>
    <r>
      <rPr>
        <b/>
        <sz val="12"/>
        <color theme="1"/>
        <rFont val="Montserrat Regula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</si>
</sst>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73" formatCode="_(* #,##0_);_(* \(#,##0\);_(* &quot;-&quot;??_);_(@_)"/>
    <numFmt numFmtId="175" formatCode="0\x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 Regular"/>
    </font>
    <font>
      <b/>
      <sz val="12"/>
      <color theme="1"/>
      <name val="Montserrat Regular"/>
    </font>
    <font>
      <u/>
      <sz val="18"/>
      <color theme="1"/>
      <name val="Montserrat Regular"/>
    </font>
    <font>
      <b/>
      <u/>
      <sz val="12"/>
      <color theme="1"/>
      <name val="Montserrat Regula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9" fontId="2" fillId="0" borderId="0" xfId="0" applyNumberFormat="1" applyFont="1"/>
    <xf numFmtId="6" fontId="2" fillId="0" borderId="0" xfId="0" applyNumberFormat="1" applyFont="1"/>
    <xf numFmtId="0" fontId="2" fillId="0" borderId="0" xfId="0" applyNumberFormat="1" applyFont="1"/>
    <xf numFmtId="9" fontId="2" fillId="0" borderId="0" xfId="0" applyNumberFormat="1" applyFont="1" applyAlignment="1">
      <alignment wrapText="1"/>
    </xf>
    <xf numFmtId="6" fontId="2" fillId="0" borderId="0" xfId="0" applyNumberFormat="1" applyFont="1" applyAlignment="1">
      <alignment wrapText="1"/>
    </xf>
    <xf numFmtId="9" fontId="2" fillId="0" borderId="0" xfId="2" applyFont="1" applyAlignment="1">
      <alignment wrapText="1"/>
    </xf>
    <xf numFmtId="0" fontId="2" fillId="0" borderId="0" xfId="0" applyFont="1" applyAlignment="1">
      <alignment horizontal="left" indent="1"/>
    </xf>
    <xf numFmtId="0" fontId="2" fillId="0" borderId="1" xfId="0" applyFont="1" applyBorder="1"/>
    <xf numFmtId="6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73" fontId="2" fillId="0" borderId="0" xfId="1" applyNumberFormat="1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6" fontId="3" fillId="0" borderId="5" xfId="0" applyNumberFormat="1" applyFont="1" applyBorder="1"/>
    <xf numFmtId="175" fontId="3" fillId="0" borderId="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84B0-7471-6441-BCF8-5CD911F0E0CC}">
  <dimension ref="B1:E28"/>
  <sheetViews>
    <sheetView showGridLines="0" tabSelected="1" workbookViewId="0">
      <selection activeCell="I34" sqref="I34"/>
    </sheetView>
  </sheetViews>
  <sheetFormatPr baseColWidth="10" defaultRowHeight="16"/>
  <cols>
    <col min="2" max="2" width="33.6640625" customWidth="1"/>
    <col min="3" max="3" width="20" customWidth="1"/>
    <col min="4" max="4" width="19.83203125" style="1" bestFit="1" customWidth="1"/>
    <col min="5" max="5" width="23.1640625" customWidth="1"/>
  </cols>
  <sheetData>
    <row r="1" spans="2:5" ht="40" customHeight="1"/>
    <row r="2" spans="2:5" ht="24">
      <c r="B2" s="17" t="s">
        <v>16</v>
      </c>
      <c r="C2" s="17"/>
      <c r="D2" s="17"/>
      <c r="E2" s="17"/>
    </row>
    <row r="3" spans="2:5">
      <c r="B3" s="2"/>
      <c r="C3" s="2"/>
      <c r="D3" s="3"/>
      <c r="E3" s="2"/>
    </row>
    <row r="4" spans="2:5" ht="68">
      <c r="B4" s="2"/>
      <c r="C4" s="14" t="s">
        <v>10</v>
      </c>
      <c r="D4" s="14" t="s">
        <v>12</v>
      </c>
      <c r="E4" s="14" t="s">
        <v>17</v>
      </c>
    </row>
    <row r="5" spans="2:5">
      <c r="B5" s="13" t="s">
        <v>0</v>
      </c>
      <c r="C5" s="16">
        <v>2000000</v>
      </c>
      <c r="D5" s="3"/>
      <c r="E5" s="2"/>
    </row>
    <row r="6" spans="2:5">
      <c r="B6" s="2"/>
      <c r="C6" s="2"/>
      <c r="D6" s="3"/>
      <c r="E6" s="2"/>
    </row>
    <row r="7" spans="2:5">
      <c r="B7" s="13" t="s">
        <v>1</v>
      </c>
      <c r="C7" s="4">
        <v>0.15</v>
      </c>
      <c r="D7" s="3"/>
      <c r="E7" s="2"/>
    </row>
    <row r="8" spans="2:5" ht="17" customHeight="1">
      <c r="B8" s="10" t="s">
        <v>2</v>
      </c>
      <c r="C8" s="5">
        <v>90</v>
      </c>
      <c r="D8" s="15" t="s">
        <v>11</v>
      </c>
      <c r="E8" s="15"/>
    </row>
    <row r="9" spans="2:5">
      <c r="B9" s="10" t="s">
        <v>9</v>
      </c>
      <c r="C9" s="6">
        <v>2.5</v>
      </c>
      <c r="D9" s="7">
        <v>0.8</v>
      </c>
      <c r="E9" s="4">
        <v>1</v>
      </c>
    </row>
    <row r="10" spans="2:5">
      <c r="B10" s="10" t="s">
        <v>8</v>
      </c>
      <c r="C10" s="5">
        <f>C5*C7*C8*C9</f>
        <v>67500000</v>
      </c>
      <c r="D10" s="8">
        <f>C10*D9</f>
        <v>54000000</v>
      </c>
      <c r="E10" s="5">
        <f>C10*E9</f>
        <v>67500000</v>
      </c>
    </row>
    <row r="11" spans="2:5">
      <c r="B11" s="2"/>
      <c r="C11" s="2"/>
      <c r="D11" s="3"/>
      <c r="E11" s="2"/>
    </row>
    <row r="12" spans="2:5">
      <c r="B12" s="13" t="s">
        <v>3</v>
      </c>
      <c r="C12" s="4">
        <v>0.45</v>
      </c>
      <c r="D12" s="3"/>
      <c r="E12" s="2"/>
    </row>
    <row r="13" spans="2:5" ht="17" customHeight="1">
      <c r="B13" s="10" t="s">
        <v>4</v>
      </c>
      <c r="C13" s="5">
        <v>30</v>
      </c>
      <c r="D13" s="15" t="s">
        <v>11</v>
      </c>
      <c r="E13" s="15"/>
    </row>
    <row r="14" spans="2:5">
      <c r="B14" s="10" t="s">
        <v>9</v>
      </c>
      <c r="C14" s="6">
        <v>0.9</v>
      </c>
      <c r="D14" s="7">
        <v>0.8</v>
      </c>
      <c r="E14" s="4">
        <v>0.9</v>
      </c>
    </row>
    <row r="15" spans="2:5">
      <c r="B15" s="10" t="s">
        <v>8</v>
      </c>
      <c r="C15" s="5">
        <f>C5*C12*C13*C14</f>
        <v>24300000</v>
      </c>
      <c r="D15" s="8">
        <f>C15*D14</f>
        <v>19440000</v>
      </c>
      <c r="E15" s="5">
        <f>C15*E14</f>
        <v>21870000</v>
      </c>
    </row>
    <row r="16" spans="2:5">
      <c r="B16" s="2"/>
      <c r="C16" s="2"/>
      <c r="D16" s="3"/>
      <c r="E16" s="2"/>
    </row>
    <row r="17" spans="2:5">
      <c r="B17" s="13" t="s">
        <v>5</v>
      </c>
      <c r="C17" s="4">
        <v>0.4</v>
      </c>
      <c r="D17" s="3"/>
      <c r="E17" s="2"/>
    </row>
    <row r="18" spans="2:5" ht="17" customHeight="1">
      <c r="B18" s="10" t="s">
        <v>6</v>
      </c>
      <c r="C18" s="5">
        <v>10</v>
      </c>
      <c r="D18" s="15" t="s">
        <v>11</v>
      </c>
      <c r="E18" s="15"/>
    </row>
    <row r="19" spans="2:5">
      <c r="B19" s="10" t="s">
        <v>9</v>
      </c>
      <c r="C19" s="6">
        <v>0.3</v>
      </c>
      <c r="D19" s="7">
        <v>0.8</v>
      </c>
      <c r="E19" s="4">
        <v>0.7</v>
      </c>
    </row>
    <row r="20" spans="2:5">
      <c r="B20" s="10" t="s">
        <v>8</v>
      </c>
      <c r="C20" s="5">
        <f>C5*C17*C18*C19</f>
        <v>2400000</v>
      </c>
      <c r="D20" s="8">
        <f>C20*D19</f>
        <v>1920000</v>
      </c>
      <c r="E20" s="5">
        <f>C20*E19</f>
        <v>1680000</v>
      </c>
    </row>
    <row r="21" spans="2:5">
      <c r="B21" s="2"/>
      <c r="C21" s="2"/>
      <c r="D21" s="3"/>
      <c r="E21" s="2"/>
    </row>
    <row r="22" spans="2:5" ht="17" thickBot="1">
      <c r="B22" s="11" t="s">
        <v>7</v>
      </c>
      <c r="C22" s="12">
        <f>C20+C15+C10</f>
        <v>94200000</v>
      </c>
      <c r="D22" s="12">
        <f>D20+D15+D10</f>
        <v>75360000</v>
      </c>
      <c r="E22" s="12">
        <f>E20+E15+E10</f>
        <v>91050000</v>
      </c>
    </row>
    <row r="23" spans="2:5">
      <c r="B23" s="2"/>
      <c r="C23" s="2"/>
      <c r="D23" s="8">
        <f>D22-C22</f>
        <v>-18840000</v>
      </c>
      <c r="E23" s="8">
        <f>E22-D22</f>
        <v>15690000</v>
      </c>
    </row>
    <row r="24" spans="2:5">
      <c r="B24" s="2"/>
      <c r="C24" s="2"/>
      <c r="D24" s="9">
        <f>(D22-C22)/C22</f>
        <v>-0.2</v>
      </c>
      <c r="E24" s="9">
        <f>(E22-D22)/D22</f>
        <v>0.20820063694267515</v>
      </c>
    </row>
    <row r="25" spans="2:5">
      <c r="B25" s="2"/>
      <c r="C25" s="2"/>
      <c r="D25" s="3"/>
      <c r="E25" s="2"/>
    </row>
    <row r="26" spans="2:5" ht="35" thickBot="1">
      <c r="B26" s="2"/>
      <c r="C26" s="2"/>
      <c r="D26" s="3" t="s">
        <v>13</v>
      </c>
      <c r="E26" s="5">
        <v>120000</v>
      </c>
    </row>
    <row r="27" spans="2:5" ht="17">
      <c r="B27" s="2"/>
      <c r="C27" s="2"/>
      <c r="D27" s="18" t="s">
        <v>14</v>
      </c>
      <c r="E27" s="21">
        <f>E23/E26</f>
        <v>130.75</v>
      </c>
    </row>
    <row r="28" spans="2:5" ht="18" thickBot="1">
      <c r="B28" s="2"/>
      <c r="C28" s="2"/>
      <c r="D28" s="19" t="s">
        <v>15</v>
      </c>
      <c r="E28" s="20">
        <f>(E23)-E26</f>
        <v>15570000</v>
      </c>
    </row>
  </sheetData>
  <mergeCells count="4">
    <mergeCell ref="D8:E8"/>
    <mergeCell ref="D13:E13"/>
    <mergeCell ref="D18:E18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Retina Office User</dc:creator>
  <cp:lastModifiedBy>Retina Office User</cp:lastModifiedBy>
  <dcterms:created xsi:type="dcterms:W3CDTF">2020-04-08T19:40:08Z</dcterms:created>
  <dcterms:modified xsi:type="dcterms:W3CDTF">2020-04-08T20:56:36Z</dcterms:modified>
</cp:coreProperties>
</file>